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ollins\Desktop\"/>
    </mc:Choice>
  </mc:AlternateContent>
  <xr:revisionPtr revIDLastSave="0" documentId="13_ncr:1_{DC0E715E-2E4C-45B0-B3DC-1BC9C654E8C6}" xr6:coauthVersionLast="47" xr6:coauthVersionMax="47" xr10:uidLastSave="{00000000-0000-0000-0000-000000000000}"/>
  <workbookProtection workbookAlgorithmName="SHA-512" workbookHashValue="u5slIaxaDmTxBezVeqXJI64nWTARQEcALyNaGashEDbeQIXN83ClDWm1GUFEV3Nr59rPKrIHMRB/Zrvv7MdaLg==" workbookSaltValue="Vj+bhzli497hFMomTQmw5w==" workbookSpinCount="100000" lockStructure="1"/>
  <bookViews>
    <workbookView xWindow="-25320" yWindow="-120" windowWidth="25440" windowHeight="15390" xr2:uid="{E0F80728-53FE-4933-A43F-D42F1B6B49D9}"/>
  </bookViews>
  <sheets>
    <sheet name="PreApproval" sheetId="1" r:id="rId1"/>
  </sheets>
  <definedNames>
    <definedName name="_xlnm.Print_Area" localSheetId="0">PreApproval!$A$1:$J$62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J35" i="1" l="1"/>
  <c r="J40" i="1" l="1"/>
  <c r="J58" i="1" s="1"/>
</calcChain>
</file>

<file path=xl/sharedStrings.xml><?xml version="1.0" encoding="utf-8"?>
<sst xmlns="http://schemas.openxmlformats.org/spreadsheetml/2006/main" count="84" uniqueCount="73">
  <si>
    <t>East Central University</t>
  </si>
  <si>
    <t>Pre-Approval Travel Estimate and Request Form</t>
  </si>
  <si>
    <r>
      <t>Please checkmark applicable Travel:</t>
    </r>
    <r>
      <rPr>
        <sz val="11"/>
        <color theme="1"/>
        <rFont val="Arial"/>
        <family val="2"/>
      </rPr>
      <t xml:space="preserve"> </t>
    </r>
  </si>
  <si>
    <t xml:space="preserve">    </t>
  </si>
  <si>
    <t>Contact &amp; Travel Information</t>
  </si>
  <si>
    <t>Name:</t>
  </si>
  <si>
    <t>Employee ID:</t>
  </si>
  <si>
    <t xml:space="preserve">Official Duty Station: </t>
  </si>
  <si>
    <t>State Employee</t>
  </si>
  <si>
    <t xml:space="preserve"> Department: </t>
  </si>
  <si>
    <t>GL Account #</t>
  </si>
  <si>
    <t>Project ID#</t>
  </si>
  <si>
    <t>Detailed Nature of Business:</t>
  </si>
  <si>
    <t xml:space="preserve">From: </t>
  </si>
  <si>
    <t xml:space="preserve">To: </t>
  </si>
  <si>
    <t>Point of Origin</t>
  </si>
  <si>
    <t>Destination</t>
  </si>
  <si>
    <t>Date of Departure:</t>
  </si>
  <si>
    <t xml:space="preserve">Hour: </t>
  </si>
  <si>
    <t xml:space="preserve">Date of Return: </t>
  </si>
  <si>
    <t>Total Days:</t>
  </si>
  <si>
    <t>Total Hours:</t>
  </si>
  <si>
    <t>Traveler can claim expenses up to 1 calendar day (domestic) and 2 calendar days (International) before &amp; after to allow for travel times</t>
  </si>
  <si>
    <t>Transportation</t>
  </si>
  <si>
    <t>Mileage</t>
  </si>
  <si>
    <t>If mileage is being claimed please use</t>
  </si>
  <si>
    <t>Google Maps</t>
  </si>
  <si>
    <t>License Plate Number</t>
  </si>
  <si>
    <t>Estimated Mileage</t>
  </si>
  <si>
    <t>Airfare</t>
  </si>
  <si>
    <t>Per Diem</t>
  </si>
  <si>
    <t>If YES use these links</t>
  </si>
  <si>
    <t>GSA Per Diem Rates</t>
  </si>
  <si>
    <t>Lodging / Miscellaneous / Local Trans</t>
  </si>
  <si>
    <t>Local Transportation</t>
  </si>
  <si>
    <r>
      <t>Transportation</t>
    </r>
    <r>
      <rPr>
        <sz val="8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(Taxi,</t>
    </r>
    <r>
      <rPr>
        <sz val="8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Uber,</t>
    </r>
    <r>
      <rPr>
        <sz val="8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Shuttle,</t>
    </r>
    <r>
      <rPr>
        <sz val="8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etc.)</t>
    </r>
    <r>
      <rPr>
        <sz val="8"/>
        <color theme="1"/>
        <rFont val="Arial"/>
        <family val="2"/>
      </rPr>
      <t xml:space="preserve"> </t>
    </r>
  </si>
  <si>
    <t xml:space="preserve">Miscellaneous  </t>
  </si>
  <si>
    <t>Registration Payment Method</t>
  </si>
  <si>
    <t>Tolls</t>
  </si>
  <si>
    <t>Parking</t>
  </si>
  <si>
    <t>Lodging</t>
  </si>
  <si>
    <t xml:space="preserve">If Yes use this link </t>
  </si>
  <si>
    <t>Prepared By</t>
  </si>
  <si>
    <t>Extension</t>
  </si>
  <si>
    <t>Date</t>
  </si>
  <si>
    <t>Remarks:</t>
  </si>
  <si>
    <t>I,</t>
  </si>
  <si>
    <t xml:space="preserve">, by signing here do under penalty </t>
  </si>
  <si>
    <t xml:space="preserve">of perjury, declare that the information contained in this document and </t>
  </si>
  <si>
    <t xml:space="preserve">any attachments are true and correct to the best of my knowledge </t>
  </si>
  <si>
    <t xml:space="preserve">I hereby approve this claim for payment and certify it complies </t>
  </si>
  <si>
    <t>and belief.</t>
  </si>
  <si>
    <t>with the travel laws of the state.</t>
  </si>
  <si>
    <t>Signature of Person Requesting Travel</t>
  </si>
  <si>
    <t>Signature of Department Chair or Supervisor</t>
  </si>
  <si>
    <t>Signature of Budget Supervisor (if required)</t>
  </si>
  <si>
    <t>Vice President (If necessary)</t>
  </si>
  <si>
    <t>Per Diem Estimate</t>
  </si>
  <si>
    <t>All Seasons</t>
  </si>
  <si>
    <t>(Airfare quotes to be received from All Seasons Travel)</t>
  </si>
  <si>
    <t>NOT TO EXCEED</t>
  </si>
  <si>
    <t>Estimated Trip Total</t>
  </si>
  <si>
    <r>
      <t xml:space="preserve">Distribution after signatures: </t>
    </r>
    <r>
      <rPr>
        <b/>
        <u/>
        <sz val="8"/>
        <color theme="1"/>
        <rFont val="Arial"/>
        <family val="2"/>
      </rPr>
      <t>Attach Original to Travel Claim</t>
    </r>
    <r>
      <rPr>
        <sz val="8"/>
        <color theme="1"/>
        <rFont val="Arial"/>
        <family val="2"/>
      </rPr>
      <t xml:space="preserve"> (copy to budget supervisor and 1 copy to person requesting travel)</t>
    </r>
  </si>
  <si>
    <t>GSA Lodging and Per Diem Rates</t>
  </si>
  <si>
    <t>FORM MUST BE ATTACHED TO TRAVEL CLAIM IF SEEKING REIMBURSEMENT</t>
  </si>
  <si>
    <t>**PRE-APPROVAL MUST BE COMPLETED PRIOR TO  TRAVEL**</t>
  </si>
  <si>
    <t>( Current Mileage  Rate is .70)</t>
  </si>
  <si>
    <t>REVISED 01/16/2025</t>
  </si>
  <si>
    <t>Dana Collins</t>
  </si>
  <si>
    <t>Employment Services</t>
  </si>
  <si>
    <t>2025 ADA Coordinator Training</t>
  </si>
  <si>
    <t>I will attend the ADA Coord. Training</t>
  </si>
  <si>
    <t>at Rose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</si>
</sst>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m/dd/yy;@"/>
    <numFmt numFmtId="165" formatCode="[$-409]h:mm\ AM/PM;@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u/>
      <sz val="8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color theme="1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/>
  </cellStyleXfs>
  <cellXfs count="190">
    <xf numFmtId="0" fontId="0" fillId="0" borderId="0" xfId="0"/>
    <xf numFmtId="0" fontId="4" fillId="0" borderId="0" xfId="0" applyFont="1" applyBorder="1"/>
    <xf numFmtId="0" fontId="4" fillId="0" borderId="0" xfId="0" applyFont="1"/>
    <xf numFmtId="0" fontId="4" fillId="0" borderId="3" xfId="0" applyFont="1" applyBorder="1"/>
    <xf numFmtId="0" fontId="4" fillId="0" borderId="0" xfId="0" applyFont="1" applyFill="1" applyBorder="1" applyProtection="1"/>
    <xf numFmtId="0" fontId="7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3" fillId="0" borderId="0" xfId="2" applyBorder="1" applyAlignment="1" applyProtection="1">
      <alignment vertical="center"/>
      <protection locked="0"/>
    </xf>
    <xf numFmtId="0" fontId="3" fillId="0" borderId="0" xfId="2" applyBorder="1" applyAlignment="1" applyProtection="1">
      <alignment vertical="top"/>
    </xf>
    <xf numFmtId="0" fontId="4" fillId="0" borderId="6" xfId="0" applyFont="1" applyBorder="1"/>
    <xf numFmtId="0" fontId="4" fillId="0" borderId="4" xfId="0" applyFont="1" applyFill="1" applyBorder="1"/>
    <xf numFmtId="0" fontId="4" fillId="0" borderId="0" xfId="0" applyFont="1" applyFill="1"/>
    <xf numFmtId="0" fontId="4" fillId="0" borderId="0" xfId="0" applyFont="1" applyFill="1" applyBorder="1"/>
    <xf numFmtId="0" fontId="11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 applyProtection="1"/>
    <xf numFmtId="0" fontId="7" fillId="0" borderId="2" xfId="0" applyFont="1" applyBorder="1" applyAlignment="1"/>
    <xf numFmtId="0" fontId="3" fillId="0" borderId="2" xfId="2" applyBorder="1" applyAlignment="1">
      <alignment vertical="center"/>
    </xf>
    <xf numFmtId="0" fontId="7" fillId="0" borderId="2" xfId="0" applyFont="1" applyBorder="1" applyAlignment="1">
      <alignment vertical="center"/>
    </xf>
    <xf numFmtId="166" fontId="4" fillId="0" borderId="0" xfId="0" applyNumberFormat="1" applyFont="1" applyFill="1" applyBorder="1" applyAlignment="1" applyProtection="1"/>
    <xf numFmtId="0" fontId="3" fillId="0" borderId="4" xfId="2" applyBorder="1" applyProtection="1">
      <protection locked="0"/>
    </xf>
    <xf numFmtId="166" fontId="4" fillId="0" borderId="4" xfId="0" applyNumberFormat="1" applyFont="1" applyFill="1" applyBorder="1"/>
    <xf numFmtId="166" fontId="7" fillId="0" borderId="0" xfId="0" applyNumberFormat="1" applyFont="1" applyFill="1" applyBorder="1"/>
    <xf numFmtId="0" fontId="7" fillId="0" borderId="0" xfId="0" applyFont="1" applyBorder="1"/>
    <xf numFmtId="0" fontId="11" fillId="0" borderId="3" xfId="0" applyFont="1" applyFill="1" applyBorder="1"/>
    <xf numFmtId="166" fontId="4" fillId="0" borderId="0" xfId="0" applyNumberFormat="1" applyFont="1" applyFill="1" applyBorder="1"/>
    <xf numFmtId="0" fontId="7" fillId="0" borderId="4" xfId="0" applyFont="1" applyFill="1" applyBorder="1"/>
    <xf numFmtId="0" fontId="7" fillId="0" borderId="4" xfId="0" applyFont="1" applyFill="1" applyBorder="1" applyAlignment="1">
      <alignment horizontal="right"/>
    </xf>
    <xf numFmtId="0" fontId="14" fillId="0" borderId="7" xfId="0" applyFont="1" applyBorder="1"/>
    <xf numFmtId="0" fontId="7" fillId="0" borderId="0" xfId="0" applyFont="1"/>
    <xf numFmtId="0" fontId="7" fillId="0" borderId="4" xfId="0" applyFont="1" applyBorder="1" applyAlignment="1" applyProtection="1">
      <alignment horizontal="center"/>
      <protection locked="0"/>
    </xf>
    <xf numFmtId="0" fontId="7" fillId="0" borderId="2" xfId="0" applyFont="1" applyBorder="1"/>
    <xf numFmtId="0" fontId="7" fillId="0" borderId="0" xfId="0" applyFont="1" applyBorder="1" applyAlignment="1">
      <alignment horizontal="right"/>
    </xf>
    <xf numFmtId="0" fontId="7" fillId="0" borderId="0" xfId="0" applyFont="1" applyFill="1" applyBorder="1"/>
    <xf numFmtId="0" fontId="17" fillId="0" borderId="0" xfId="3" applyFont="1" applyFill="1" applyBorder="1"/>
    <xf numFmtId="0" fontId="7" fillId="0" borderId="3" xfId="0" applyFont="1" applyFill="1" applyBorder="1"/>
    <xf numFmtId="44" fontId="7" fillId="0" borderId="0" xfId="1" applyFont="1" applyFill="1" applyBorder="1" applyAlignment="1" applyProtection="1">
      <protection locked="0"/>
    </xf>
    <xf numFmtId="2" fontId="17" fillId="0" borderId="0" xfId="3" quotePrefix="1" applyNumberFormat="1" applyFont="1" applyFill="1" applyBorder="1" applyAlignment="1">
      <alignment horizontal="right"/>
    </xf>
    <xf numFmtId="0" fontId="17" fillId="0" borderId="0" xfId="3" quotePrefix="1" applyFont="1" applyFill="1" applyBorder="1"/>
    <xf numFmtId="44" fontId="7" fillId="0" borderId="0" xfId="1" applyFont="1" applyFill="1" applyBorder="1"/>
    <xf numFmtId="2" fontId="17" fillId="0" borderId="0" xfId="3" applyNumberFormat="1" applyFont="1" applyFill="1" applyBorder="1"/>
    <xf numFmtId="166" fontId="17" fillId="0" borderId="0" xfId="3" applyNumberFormat="1" applyFont="1" applyFill="1" applyBorder="1"/>
    <xf numFmtId="0" fontId="13" fillId="0" borderId="8" xfId="0" applyFont="1" applyFill="1" applyBorder="1"/>
    <xf numFmtId="2" fontId="17" fillId="0" borderId="9" xfId="3" applyNumberFormat="1" applyFont="1" applyFill="1" applyBorder="1"/>
    <xf numFmtId="166" fontId="17" fillId="0" borderId="9" xfId="3" applyNumberFormat="1" applyFont="1" applyFill="1" applyBorder="1"/>
    <xf numFmtId="0" fontId="4" fillId="0" borderId="9" xfId="0" applyFont="1" applyBorder="1"/>
    <xf numFmtId="0" fontId="3" fillId="0" borderId="4" xfId="2" applyFill="1" applyBorder="1" applyAlignment="1" applyProtection="1"/>
    <xf numFmtId="0" fontId="3" fillId="0" borderId="4" xfId="2" applyFill="1" applyBorder="1" applyAlignment="1" applyProtection="1">
      <protection locked="0"/>
    </xf>
    <xf numFmtId="0" fontId="4" fillId="0" borderId="6" xfId="0" applyFont="1" applyFill="1" applyBorder="1"/>
    <xf numFmtId="0" fontId="7" fillId="0" borderId="4" xfId="0" applyFont="1" applyFill="1" applyBorder="1" applyAlignment="1">
      <alignment vertical="top"/>
    </xf>
    <xf numFmtId="0" fontId="3" fillId="0" borderId="4" xfId="2" applyFill="1" applyBorder="1" applyProtection="1">
      <protection locked="0"/>
    </xf>
    <xf numFmtId="0" fontId="3" fillId="0" borderId="4" xfId="2" applyNumberFormat="1" applyFill="1" applyBorder="1" applyAlignment="1" applyProtection="1">
      <alignment horizontal="center" wrapText="1"/>
    </xf>
    <xf numFmtId="0" fontId="7" fillId="0" borderId="0" xfId="0" applyFont="1" applyBorder="1" applyAlignment="1">
      <alignment vertical="top"/>
    </xf>
    <xf numFmtId="1" fontId="4" fillId="0" borderId="0" xfId="0" quotePrefix="1" applyNumberFormat="1" applyFont="1" applyFill="1" applyBorder="1" applyProtection="1"/>
    <xf numFmtId="0" fontId="3" fillId="0" borderId="4" xfId="2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2" fillId="0" borderId="0" xfId="0" applyFont="1" applyFill="1" applyBorder="1"/>
    <xf numFmtId="166" fontId="12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center"/>
    </xf>
    <xf numFmtId="0" fontId="11" fillId="0" borderId="3" xfId="0" applyFont="1" applyFill="1" applyBorder="1" applyProtection="1"/>
    <xf numFmtId="0" fontId="4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vertical="top"/>
    </xf>
    <xf numFmtId="0" fontId="4" fillId="0" borderId="10" xfId="0" applyFont="1" applyBorder="1"/>
    <xf numFmtId="44" fontId="7" fillId="0" borderId="0" xfId="1" applyFont="1" applyFill="1" applyBorder="1" applyAlignment="1" applyProtection="1"/>
    <xf numFmtId="164" fontId="4" fillId="2" borderId="4" xfId="0" applyNumberFormat="1" applyFont="1" applyFill="1" applyBorder="1" applyAlignment="1" applyProtection="1">
      <alignment horizontal="right"/>
      <protection locked="0"/>
    </xf>
    <xf numFmtId="164" fontId="4" fillId="2" borderId="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alignment horizontal="right"/>
      <protection locked="0"/>
    </xf>
    <xf numFmtId="165" fontId="4" fillId="2" borderId="5" xfId="0" applyNumberFormat="1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1" fontId="4" fillId="2" borderId="0" xfId="0" quotePrefix="1" applyNumberFormat="1" applyFont="1" applyFill="1" applyBorder="1" applyProtection="1"/>
    <xf numFmtId="1" fontId="4" fillId="2" borderId="4" xfId="0" quotePrefix="1" applyNumberFormat="1" applyFont="1" applyFill="1" applyBorder="1" applyProtection="1">
      <protection locked="0"/>
    </xf>
    <xf numFmtId="166" fontId="4" fillId="2" borderId="0" xfId="0" quotePrefix="1" applyNumberFormat="1" applyFont="1" applyFill="1" applyBorder="1" applyProtection="1">
      <protection locked="0"/>
    </xf>
    <xf numFmtId="166" fontId="4" fillId="2" borderId="4" xfId="0" applyNumberFormat="1" applyFont="1" applyFill="1" applyBorder="1" applyProtection="1">
      <protection locked="0"/>
    </xf>
    <xf numFmtId="166" fontId="4" fillId="2" borderId="5" xfId="0" applyNumberFormat="1" applyFont="1" applyFill="1" applyBorder="1" applyProtection="1">
      <protection locked="0"/>
    </xf>
    <xf numFmtId="0" fontId="8" fillId="2" borderId="4" xfId="0" applyFont="1" applyFill="1" applyBorder="1" applyProtection="1">
      <protection locked="0"/>
    </xf>
    <xf numFmtId="14" fontId="8" fillId="2" borderId="4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horizontal="left"/>
    </xf>
    <xf numFmtId="0" fontId="6" fillId="0" borderId="3" xfId="0" applyFont="1" applyBorder="1"/>
    <xf numFmtId="0" fontId="0" fillId="0" borderId="0" xfId="0" applyBorder="1"/>
    <xf numFmtId="0" fontId="4" fillId="0" borderId="0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7" fillId="0" borderId="3" xfId="0" applyFont="1" applyBorder="1" applyAlignment="1"/>
    <xf numFmtId="0" fontId="7" fillId="0" borderId="0" xfId="0" applyFont="1" applyBorder="1" applyAlignment="1"/>
    <xf numFmtId="0" fontId="5" fillId="0" borderId="3" xfId="0" applyFont="1" applyBorder="1"/>
    <xf numFmtId="1" fontId="4" fillId="0" borderId="3" xfId="0" quotePrefix="1" applyNumberFormat="1" applyFont="1" applyFill="1" applyBorder="1" applyProtection="1"/>
    <xf numFmtId="1" fontId="4" fillId="2" borderId="3" xfId="0" quotePrefix="1" applyNumberFormat="1" applyFont="1" applyFill="1" applyBorder="1" applyProtection="1"/>
    <xf numFmtId="49" fontId="10" fillId="0" borderId="0" xfId="0" applyNumberFormat="1" applyFont="1" applyFill="1" applyBorder="1"/>
    <xf numFmtId="0" fontId="11" fillId="0" borderId="0" xfId="0" applyFont="1" applyFill="1" applyBorder="1" applyAlignment="1" applyProtection="1">
      <alignment horizontal="left"/>
    </xf>
    <xf numFmtId="0" fontId="4" fillId="2" borderId="3" xfId="0" applyFont="1" applyFill="1" applyBorder="1" applyProtection="1"/>
    <xf numFmtId="0" fontId="4" fillId="0" borderId="3" xfId="0" applyFont="1" applyFill="1" applyBorder="1"/>
    <xf numFmtId="0" fontId="11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13" fillId="0" borderId="3" xfId="0" applyFont="1" applyBorder="1"/>
    <xf numFmtId="0" fontId="8" fillId="0" borderId="3" xfId="0" applyFont="1" applyBorder="1"/>
    <xf numFmtId="0" fontId="8" fillId="0" borderId="0" xfId="0" applyFont="1" applyBorder="1" applyAlignment="1">
      <alignment horizontal="right"/>
    </xf>
    <xf numFmtId="0" fontId="15" fillId="0" borderId="3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3" xfId="0" applyFont="1" applyBorder="1" applyAlignment="1"/>
    <xf numFmtId="0" fontId="4" fillId="0" borderId="15" xfId="0" applyFont="1" applyBorder="1"/>
    <xf numFmtId="0" fontId="4" fillId="0" borderId="16" xfId="0" applyFont="1" applyBorder="1" applyAlignment="1"/>
    <xf numFmtId="0" fontId="0" fillId="0" borderId="15" xfId="0" applyBorder="1"/>
    <xf numFmtId="0" fontId="4" fillId="0" borderId="16" xfId="0" applyFont="1" applyFill="1" applyBorder="1" applyProtection="1"/>
    <xf numFmtId="0" fontId="4" fillId="0" borderId="17" xfId="0" applyFont="1" applyBorder="1"/>
    <xf numFmtId="0" fontId="4" fillId="0" borderId="16" xfId="0" applyFont="1" applyBorder="1"/>
    <xf numFmtId="0" fontId="7" fillId="0" borderId="21" xfId="0" applyFont="1" applyBorder="1" applyAlignment="1">
      <alignment horizontal="center" vertical="top"/>
    </xf>
    <xf numFmtId="1" fontId="4" fillId="2" borderId="18" xfId="0" quotePrefix="1" applyNumberFormat="1" applyFont="1" applyFill="1" applyBorder="1" applyProtection="1">
      <protection locked="0"/>
    </xf>
    <xf numFmtId="166" fontId="4" fillId="3" borderId="16" xfId="1" quotePrefix="1" applyNumberFormat="1" applyFont="1" applyFill="1" applyBorder="1" applyProtection="1"/>
    <xf numFmtId="0" fontId="7" fillId="0" borderId="16" xfId="0" applyNumberFormat="1" applyFont="1" applyFill="1" applyBorder="1" applyAlignment="1">
      <alignment horizontal="right"/>
    </xf>
    <xf numFmtId="166" fontId="4" fillId="2" borderId="16" xfId="0" quotePrefix="1" applyNumberFormat="1" applyFont="1" applyFill="1" applyBorder="1" applyProtection="1">
      <protection locked="0"/>
    </xf>
    <xf numFmtId="0" fontId="4" fillId="0" borderId="18" xfId="0" applyFont="1" applyBorder="1"/>
    <xf numFmtId="0" fontId="7" fillId="0" borderId="16" xfId="0" applyFont="1" applyBorder="1" applyAlignment="1">
      <alignment vertical="top"/>
    </xf>
    <xf numFmtId="166" fontId="4" fillId="2" borderId="16" xfId="1" quotePrefix="1" applyNumberFormat="1" applyFont="1" applyFill="1" applyBorder="1" applyProtection="1">
      <protection locked="0"/>
    </xf>
    <xf numFmtId="166" fontId="4" fillId="0" borderId="18" xfId="0" applyNumberFormat="1" applyFont="1" applyFill="1" applyBorder="1"/>
    <xf numFmtId="166" fontId="4" fillId="2" borderId="18" xfId="1" quotePrefix="1" applyNumberFormat="1" applyFont="1" applyFill="1" applyBorder="1" applyProtection="1">
      <protection locked="0"/>
    </xf>
    <xf numFmtId="1" fontId="4" fillId="0" borderId="16" xfId="0" quotePrefix="1" applyNumberFormat="1" applyFont="1" applyFill="1" applyBorder="1" applyProtection="1"/>
    <xf numFmtId="166" fontId="4" fillId="0" borderId="16" xfId="0" applyNumberFormat="1" applyFont="1" applyFill="1" applyBorder="1"/>
    <xf numFmtId="166" fontId="4" fillId="3" borderId="18" xfId="1" quotePrefix="1" applyNumberFormat="1" applyFont="1" applyFill="1" applyBorder="1" applyProtection="1"/>
    <xf numFmtId="0" fontId="4" fillId="0" borderId="16" xfId="0" applyFont="1" applyFill="1" applyBorder="1"/>
    <xf numFmtId="0" fontId="7" fillId="0" borderId="19" xfId="0" applyFont="1" applyBorder="1"/>
    <xf numFmtId="0" fontId="7" fillId="0" borderId="15" xfId="0" applyFont="1" applyBorder="1"/>
    <xf numFmtId="0" fontId="15" fillId="0" borderId="15" xfId="0" applyFont="1" applyBorder="1"/>
    <xf numFmtId="0" fontId="7" fillId="0" borderId="16" xfId="0" applyFont="1" applyBorder="1"/>
    <xf numFmtId="0" fontId="7" fillId="0" borderId="16" xfId="0" applyFont="1" applyBorder="1" applyProtection="1">
      <protection locked="0"/>
    </xf>
    <xf numFmtId="0" fontId="7" fillId="0" borderId="21" xfId="0" applyFont="1" applyBorder="1" applyAlignment="1">
      <alignment horizontal="right"/>
    </xf>
    <xf numFmtId="0" fontId="4" fillId="0" borderId="18" xfId="0" applyFont="1" applyBorder="1" applyProtection="1">
      <protection locked="0"/>
    </xf>
    <xf numFmtId="0" fontId="7" fillId="0" borderId="16" xfId="0" applyFont="1" applyBorder="1" applyAlignment="1">
      <alignment horizontal="right"/>
    </xf>
    <xf numFmtId="0" fontId="7" fillId="0" borderId="16" xfId="0" applyFont="1" applyBorder="1" applyAlignment="1">
      <alignment horizontal="left"/>
    </xf>
    <xf numFmtId="0" fontId="4" fillId="0" borderId="22" xfId="0" applyFont="1" applyBorder="1"/>
    <xf numFmtId="44" fontId="7" fillId="0" borderId="16" xfId="1" applyFont="1" applyFill="1" applyBorder="1" applyAlignment="1">
      <alignment horizontal="right"/>
    </xf>
    <xf numFmtId="166" fontId="7" fillId="0" borderId="16" xfId="1" applyNumberFormat="1" applyFont="1" applyFill="1" applyBorder="1" applyAlignment="1">
      <alignment horizontal="right"/>
    </xf>
    <xf numFmtId="0" fontId="4" fillId="0" borderId="23" xfId="0" applyFont="1" applyBorder="1"/>
    <xf numFmtId="44" fontId="7" fillId="0" borderId="24" xfId="1" applyFont="1" applyFill="1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8" fillId="0" borderId="19" xfId="0" applyFont="1" applyBorder="1" applyAlignment="1">
      <alignment vertical="center" textRotation="90"/>
    </xf>
    <xf numFmtId="0" fontId="8" fillId="0" borderId="15" xfId="0" applyFont="1" applyBorder="1" applyAlignment="1">
      <alignment vertical="center" textRotation="90"/>
    </xf>
    <xf numFmtId="0" fontId="8" fillId="0" borderId="17" xfId="0" applyFont="1" applyBorder="1" applyAlignment="1">
      <alignment vertical="center" textRotation="90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15" fontId="4" fillId="2" borderId="4" xfId="0" applyNumberFormat="1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4" xfId="0" applyFont="1" applyFill="1" applyBorder="1" applyAlignment="1">
      <alignment horizontal="left" wrapText="1"/>
    </xf>
    <xf numFmtId="0" fontId="7" fillId="0" borderId="18" xfId="0" applyFont="1" applyFill="1" applyBorder="1" applyAlignment="1">
      <alignment horizontal="left" wrapText="1"/>
    </xf>
    <xf numFmtId="0" fontId="4" fillId="2" borderId="18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Alignment="1" applyProtection="1">
      <alignment horizontal="center"/>
      <protection locked="0"/>
    </xf>
    <xf numFmtId="0" fontId="4" fillId="0" borderId="19" xfId="0" applyFont="1" applyBorder="1" applyAlignment="1">
      <alignment horizontal="center" textRotation="90"/>
    </xf>
    <xf numFmtId="0" fontId="4" fillId="0" borderId="15" xfId="0" applyFont="1" applyBorder="1" applyAlignment="1">
      <alignment horizontal="center" textRotation="90"/>
    </xf>
    <xf numFmtId="0" fontId="4" fillId="0" borderId="17" xfId="0" applyFont="1" applyBorder="1" applyAlignment="1">
      <alignment horizontal="center" textRotation="90"/>
    </xf>
    <xf numFmtId="0" fontId="7" fillId="0" borderId="0" xfId="0" applyFont="1" applyBorder="1" applyAlignment="1">
      <alignment horizontal="right"/>
    </xf>
    <xf numFmtId="0" fontId="4" fillId="0" borderId="19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 textRotation="90"/>
    </xf>
    <xf numFmtId="0" fontId="4" fillId="0" borderId="17" xfId="0" applyFont="1" applyBorder="1" applyAlignment="1">
      <alignment horizontal="center" vertical="center" textRotation="90"/>
    </xf>
    <xf numFmtId="0" fontId="4" fillId="0" borderId="19" xfId="0" applyFont="1" applyBorder="1" applyAlignment="1">
      <alignment horizontal="center" vertical="center" textRotation="90" shrinkToFit="1"/>
    </xf>
    <xf numFmtId="0" fontId="4" fillId="0" borderId="15" xfId="0" applyFont="1" applyBorder="1" applyAlignment="1">
      <alignment horizontal="center" vertical="center" textRotation="90" shrinkToFit="1"/>
    </xf>
    <xf numFmtId="0" fontId="4" fillId="0" borderId="22" xfId="0" applyFont="1" applyBorder="1" applyAlignment="1">
      <alignment horizontal="center" vertical="center" textRotation="90" shrinkToFit="1"/>
    </xf>
    <xf numFmtId="0" fontId="4" fillId="0" borderId="17" xfId="0" applyFont="1" applyBorder="1" applyAlignment="1">
      <alignment horizontal="center" vertical="center" textRotation="90" shrinkToFit="1"/>
    </xf>
    <xf numFmtId="0" fontId="7" fillId="0" borderId="0" xfId="0" applyFont="1" applyBorder="1" applyAlignment="1">
      <alignment horizontal="right" vertical="center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9" fillId="0" borderId="9" xfId="0" applyFont="1" applyFill="1" applyBorder="1" applyAlignment="1" applyProtection="1">
      <alignment horizontal="center"/>
    </xf>
    <xf numFmtId="1" fontId="4" fillId="2" borderId="4" xfId="0" quotePrefix="1" applyNumberFormat="1" applyFont="1" applyFill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left"/>
      <protection locked="0"/>
    </xf>
    <xf numFmtId="0" fontId="7" fillId="2" borderId="21" xfId="0" applyFont="1" applyFill="1" applyBorder="1" applyAlignment="1" applyProtection="1">
      <alignment horizontal="left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16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15" fontId="4" fillId="2" borderId="5" xfId="0" applyNumberFormat="1" applyFont="1" applyFill="1" applyBorder="1" applyAlignment="1" applyProtection="1">
      <alignment horizontal="left"/>
      <protection locked="0"/>
    </xf>
    <xf numFmtId="14" fontId="7" fillId="0" borderId="4" xfId="0" applyNumberFormat="1" applyFont="1" applyBorder="1" applyAlignment="1" applyProtection="1">
      <alignment horizontal="center"/>
      <protection locked="0"/>
    </xf>
  </cellXfs>
  <cellStyles count="4">
    <cellStyle name="Currency" xfId="1" builtinId="4"/>
    <cellStyle name="Hyperlink" xfId="2" builtinId="8"/>
    <cellStyle name="Normal" xfId="0" builtinId="0"/>
    <cellStyle name="Normal 2" xfId="3" xr:uid="{ED1120B8-3C25-4538-A911-3ED3A5A26D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523875</xdr:colOff>
          <xdr:row>7</xdr:row>
          <xdr:rowOff>9525</xdr:rowOff>
        </xdr:from>
        <xdr:to>
          <xdr:col>8</xdr:col>
          <xdr:colOff>895350</xdr:colOff>
          <xdr:row>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9525</xdr:rowOff>
        </xdr:from>
        <xdr:to>
          <xdr:col>8</xdr:col>
          <xdr:colOff>457200</xdr:colOff>
          <xdr:row>7</xdr:row>
          <xdr:rowOff>171450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504825</xdr:colOff>
          <xdr:row>16</xdr:row>
          <xdr:rowOff>180975</xdr:rowOff>
        </xdr:from>
        <xdr:to>
          <xdr:col>4</xdr:col>
          <xdr:colOff>295275</xdr:colOff>
          <xdr:row>18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University Vehicle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16</xdr:row>
          <xdr:rowOff>171450</xdr:rowOff>
        </xdr:from>
        <xdr:to>
          <xdr:col>2</xdr:col>
          <xdr:colOff>457200</xdr:colOff>
          <xdr:row>18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Personal Vehicle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28</xdr:row>
          <xdr:rowOff>161925</xdr:rowOff>
        </xdr:from>
        <xdr:to>
          <xdr:col>2</xdr:col>
          <xdr:colOff>371475</xdr:colOff>
          <xdr:row>30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 Registration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381000</xdr:colOff>
          <xdr:row>28</xdr:row>
          <xdr:rowOff>171450</xdr:rowOff>
        </xdr:from>
        <xdr:to>
          <xdr:col>3</xdr:col>
          <xdr:colOff>590550</xdr:colOff>
          <xdr:row>30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Registration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35</xdr:row>
          <xdr:rowOff>180975</xdr:rowOff>
        </xdr:from>
        <xdr:to>
          <xdr:col>2</xdr:col>
          <xdr:colOff>123825</xdr:colOff>
          <xdr:row>37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 Lodging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161925</xdr:colOff>
          <xdr:row>35</xdr:row>
          <xdr:rowOff>180975</xdr:rowOff>
        </xdr:from>
        <xdr:to>
          <xdr:col>3</xdr:col>
          <xdr:colOff>123825</xdr:colOff>
          <xdr:row>37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Lodging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19</xdr:row>
          <xdr:rowOff>171450</xdr:rowOff>
        </xdr:from>
        <xdr:to>
          <xdr:col>2</xdr:col>
          <xdr:colOff>123825</xdr:colOff>
          <xdr:row>21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 Airfare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114300</xdr:colOff>
          <xdr:row>19</xdr:row>
          <xdr:rowOff>180975</xdr:rowOff>
        </xdr:from>
        <xdr:to>
          <xdr:col>3</xdr:col>
          <xdr:colOff>0</xdr:colOff>
          <xdr:row>21</xdr:row>
          <xdr:rowOff>47625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Airfare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28575</xdr:colOff>
          <xdr:row>3</xdr:row>
          <xdr:rowOff>9525</xdr:rowOff>
        </xdr:from>
        <xdr:to>
          <xdr:col>8</xdr:col>
          <xdr:colOff>361950</xdr:colOff>
          <xdr:row>3</xdr:row>
          <xdr:rowOff>180975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Out Of State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3</xdr:row>
          <xdr:rowOff>0</xdr:rowOff>
        </xdr:from>
        <xdr:to>
          <xdr:col>6</xdr:col>
          <xdr:colOff>771525</xdr:colOff>
          <xdr:row>3</xdr:row>
          <xdr:rowOff>190500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 State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23</xdr:row>
          <xdr:rowOff>0</xdr:rowOff>
        </xdr:from>
        <xdr:to>
          <xdr:col>2</xdr:col>
          <xdr:colOff>485775</xdr:colOff>
          <xdr:row>24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23</xdr:row>
          <xdr:rowOff>0</xdr:rowOff>
        </xdr:from>
        <xdr:to>
          <xdr:col>3</xdr:col>
          <xdr:colOff>219075</xdr:colOff>
          <xdr:row>24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390526</xdr:colOff>
      <xdr:row>0</xdr:row>
      <xdr:rowOff>9525</xdr:rowOff>
    </xdr:from>
    <xdr:to>
      <xdr:col>2</xdr:col>
      <xdr:colOff>95251</xdr:colOff>
      <xdr:row>2</xdr:row>
      <xdr:rowOff>140083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6" y="9525"/>
          <a:ext cx="590550" cy="51155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56</xdr:row>
          <xdr:rowOff>161925</xdr:rowOff>
        </xdr:from>
        <xdr:to>
          <xdr:col>4</xdr:col>
          <xdr:colOff>752475</xdr:colOff>
          <xdr:row>58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Your request for travel has been 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56</xdr:row>
          <xdr:rowOff>133350</xdr:rowOff>
        </xdr:from>
        <xdr:to>
          <xdr:col>7</xdr:col>
          <xdr:colOff>95250</xdr:colOff>
          <xdr:row>58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Not Approved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3" Type="http://schemas.openxmlformats.org/officeDocument/2006/relationships/hyperlink" Target="https://www.gsa.gov/travel/plan-book/per-diem-rates" TargetMode="External"/><Relationship Id="rId21" Type="http://schemas.openxmlformats.org/officeDocument/2006/relationships/ctrlProp" Target="../ctrlProps/ctrlProp14.xm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" Type="http://schemas.openxmlformats.org/officeDocument/2006/relationships/hyperlink" Target="https://www.gsa.gov/travel/plan-book/per-diem-rates" TargetMode="External"/><Relationship Id="rId16" Type="http://schemas.openxmlformats.org/officeDocument/2006/relationships/ctrlProp" Target="../ctrlProps/ctrlProp9.xml"/><Relationship Id="rId20" Type="http://schemas.openxmlformats.org/officeDocument/2006/relationships/ctrlProp" Target="../ctrlProps/ctrlProp13.xml"/><Relationship Id="rId1" Type="http://schemas.openxmlformats.org/officeDocument/2006/relationships/hyperlink" Target="https://www.google.com/maps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5" Type="http://schemas.openxmlformats.org/officeDocument/2006/relationships/printerSettings" Target="../printerSettings/printerSettings1.bin"/><Relationship Id="rId15" Type="http://schemas.openxmlformats.org/officeDocument/2006/relationships/ctrlProp" Target="../ctrlProps/ctrlProp8.xml"/><Relationship Id="rId23" Type="http://schemas.openxmlformats.org/officeDocument/2006/relationships/ctrlProp" Target="../ctrlProps/ctrlProp16.xml"/><Relationship Id="rId10" Type="http://schemas.openxmlformats.org/officeDocument/2006/relationships/ctrlProp" Target="../ctrlProps/ctrlProp3.xml"/><Relationship Id="rId19" Type="http://schemas.openxmlformats.org/officeDocument/2006/relationships/ctrlProp" Target="../ctrlProps/ctrlProp12.xml"/><Relationship Id="rId4" Type="http://schemas.openxmlformats.org/officeDocument/2006/relationships/hyperlink" Target="https://www.allseasonstravelok.com/contact_us.htm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Relationship Id="rId22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7CA36-FFBB-4E12-BDD6-21AC276C3E68}">
  <sheetPr>
    <pageSetUpPr fitToPage="1"/>
  </sheetPr>
  <dimension ref="A1:J62"/>
  <sheetViews>
    <sheetView tabSelected="1" topLeftCell="A6" workbookViewId="0">
      <selection activeCell="C9" sqref="C9:J9"/>
    </sheetView>
  </sheetViews>
  <sheetFormatPr defaultColWidth="7.7109375" defaultRowHeight="14.25" x14ac:dyDescent="0.2"/>
  <cols>
    <col min="1" max="1" width="2.85546875" style="2" customWidth="1"/>
    <col min="2" max="2" width="13.28515625" style="2" customWidth="1"/>
    <col min="3" max="3" width="11.28515625" style="2" customWidth="1"/>
    <col min="4" max="4" width="11.42578125" style="2" customWidth="1"/>
    <col min="5" max="5" width="12.42578125" style="2" customWidth="1"/>
    <col min="6" max="6" width="10.140625" style="2" customWidth="1"/>
    <col min="7" max="7" width="12" style="2" customWidth="1"/>
    <col min="8" max="8" width="9" style="2" bestFit="1" customWidth="1"/>
    <col min="9" max="9" width="14.42578125" style="2" customWidth="1"/>
    <col min="10" max="10" width="10.5703125" style="2" customWidth="1"/>
    <col min="11" max="16384" width="7.7109375" style="2"/>
  </cols>
  <sheetData>
    <row r="1" spans="1:10" ht="15" customHeight="1" x14ac:dyDescent="0.2">
      <c r="A1" s="99"/>
      <c r="B1" s="100"/>
      <c r="C1" s="101"/>
      <c r="D1" s="101"/>
      <c r="E1" s="101"/>
      <c r="F1" s="102"/>
      <c r="G1" s="101"/>
      <c r="H1" s="140"/>
      <c r="I1" s="140"/>
      <c r="J1" s="141"/>
    </row>
    <row r="2" spans="1:10" ht="15" x14ac:dyDescent="0.25">
      <c r="A2" s="103"/>
      <c r="B2" s="3"/>
      <c r="C2" s="1"/>
      <c r="D2" s="142" t="s">
        <v>0</v>
      </c>
      <c r="E2" s="142"/>
      <c r="F2" s="142"/>
      <c r="G2" s="142"/>
      <c r="H2" s="143"/>
      <c r="I2" s="143"/>
      <c r="J2" s="144"/>
    </row>
    <row r="3" spans="1:10" ht="15" x14ac:dyDescent="0.25">
      <c r="A3" s="103"/>
      <c r="B3" s="145" t="s">
        <v>1</v>
      </c>
      <c r="C3" s="142"/>
      <c r="D3" s="142"/>
      <c r="E3" s="142"/>
      <c r="F3" s="142"/>
      <c r="G3" s="142"/>
      <c r="H3" s="142"/>
      <c r="I3" s="142"/>
      <c r="J3" s="104"/>
    </row>
    <row r="4" spans="1:10" ht="15" x14ac:dyDescent="0.25">
      <c r="A4" s="105"/>
      <c r="B4" s="80" t="s">
        <v>2</v>
      </c>
      <c r="C4" s="81"/>
      <c r="D4" s="81"/>
      <c r="E4" s="81"/>
      <c r="F4" s="1"/>
      <c r="G4" s="4"/>
      <c r="H4" s="1"/>
      <c r="I4" s="4" t="s">
        <v>3</v>
      </c>
      <c r="J4" s="106"/>
    </row>
    <row r="5" spans="1:10" x14ac:dyDescent="0.2">
      <c r="A5" s="103"/>
      <c r="B5" s="146" t="s">
        <v>65</v>
      </c>
      <c r="C5" s="147"/>
      <c r="D5" s="147"/>
      <c r="E5" s="147"/>
      <c r="F5" s="147"/>
      <c r="G5" s="147"/>
      <c r="H5" s="147"/>
      <c r="I5" s="147"/>
      <c r="J5" s="148"/>
    </row>
    <row r="6" spans="1:10" x14ac:dyDescent="0.2">
      <c r="A6" s="107"/>
      <c r="B6" s="137" t="s">
        <v>64</v>
      </c>
      <c r="C6" s="138"/>
      <c r="D6" s="138"/>
      <c r="E6" s="138"/>
      <c r="F6" s="138"/>
      <c r="G6" s="138"/>
      <c r="H6" s="138"/>
      <c r="I6" s="138"/>
      <c r="J6" s="139"/>
    </row>
    <row r="7" spans="1:10" x14ac:dyDescent="0.2">
      <c r="A7" s="149" t="s">
        <v>4</v>
      </c>
      <c r="B7" s="3" t="s">
        <v>5</v>
      </c>
      <c r="C7" s="163" t="s">
        <v>68</v>
      </c>
      <c r="D7" s="163"/>
      <c r="E7" s="163"/>
      <c r="F7" s="163"/>
      <c r="G7" s="1"/>
      <c r="H7" s="82" t="s">
        <v>6</v>
      </c>
      <c r="I7" s="163">
        <v>287157</v>
      </c>
      <c r="J7" s="164"/>
    </row>
    <row r="8" spans="1:10" x14ac:dyDescent="0.2">
      <c r="A8" s="150"/>
      <c r="B8" s="3" t="s">
        <v>7</v>
      </c>
      <c r="C8" s="1"/>
      <c r="D8" s="163" t="s">
        <v>0</v>
      </c>
      <c r="E8" s="163"/>
      <c r="F8" s="1"/>
      <c r="G8" s="1"/>
      <c r="H8" s="63" t="s">
        <v>8</v>
      </c>
      <c r="I8" s="1"/>
      <c r="J8" s="106"/>
    </row>
    <row r="9" spans="1:10" x14ac:dyDescent="0.2">
      <c r="A9" s="150"/>
      <c r="B9" s="6" t="s">
        <v>9</v>
      </c>
      <c r="C9" s="155" t="s">
        <v>69</v>
      </c>
      <c r="D9" s="155"/>
      <c r="E9" s="155"/>
      <c r="F9" s="155"/>
      <c r="G9" s="155"/>
      <c r="H9" s="155"/>
      <c r="I9" s="155"/>
      <c r="J9" s="162"/>
    </row>
    <row r="10" spans="1:10" x14ac:dyDescent="0.2">
      <c r="A10" s="150"/>
      <c r="B10" s="3" t="s">
        <v>10</v>
      </c>
      <c r="C10" s="163"/>
      <c r="D10" s="163"/>
      <c r="E10" s="163"/>
      <c r="F10" s="163"/>
      <c r="G10" s="1" t="s">
        <v>11</v>
      </c>
      <c r="H10" s="163"/>
      <c r="I10" s="163"/>
      <c r="J10" s="164"/>
    </row>
    <row r="11" spans="1:10" x14ac:dyDescent="0.2">
      <c r="A11" s="150"/>
      <c r="B11" s="3" t="s">
        <v>12</v>
      </c>
      <c r="C11" s="1"/>
      <c r="D11" s="1"/>
      <c r="E11" s="152" t="s">
        <v>70</v>
      </c>
      <c r="F11" s="152"/>
      <c r="G11" s="152"/>
      <c r="H11" s="152"/>
      <c r="I11" s="152"/>
      <c r="J11" s="153"/>
    </row>
    <row r="12" spans="1:10" x14ac:dyDescent="0.2">
      <c r="A12" s="150"/>
      <c r="B12" s="83" t="s">
        <v>13</v>
      </c>
      <c r="C12" s="154">
        <v>45890</v>
      </c>
      <c r="D12" s="155"/>
      <c r="E12" s="155"/>
      <c r="F12" s="155"/>
      <c r="G12" s="82" t="s">
        <v>14</v>
      </c>
      <c r="H12" s="188">
        <v>45890</v>
      </c>
      <c r="I12" s="156"/>
      <c r="J12" s="157"/>
    </row>
    <row r="13" spans="1:10" ht="12" customHeight="1" x14ac:dyDescent="0.2">
      <c r="A13" s="150"/>
      <c r="B13" s="84"/>
      <c r="C13" s="158" t="s">
        <v>15</v>
      </c>
      <c r="D13" s="158"/>
      <c r="E13" s="158"/>
      <c r="F13" s="158"/>
      <c r="G13" s="1"/>
      <c r="H13" s="158" t="s">
        <v>16</v>
      </c>
      <c r="I13" s="158"/>
      <c r="J13" s="159"/>
    </row>
    <row r="14" spans="1:10" x14ac:dyDescent="0.2">
      <c r="A14" s="150"/>
      <c r="B14" s="3" t="s">
        <v>17</v>
      </c>
      <c r="C14" s="1"/>
      <c r="D14" s="67">
        <v>45890</v>
      </c>
      <c r="E14" s="1" t="s">
        <v>18</v>
      </c>
      <c r="F14" s="69">
        <v>0.25</v>
      </c>
      <c r="G14" s="85"/>
      <c r="H14" s="1"/>
      <c r="I14" s="1"/>
      <c r="J14" s="108"/>
    </row>
    <row r="15" spans="1:10" x14ac:dyDescent="0.2">
      <c r="A15" s="150"/>
      <c r="B15" s="3" t="s">
        <v>19</v>
      </c>
      <c r="C15" s="1"/>
      <c r="D15" s="68">
        <v>45890</v>
      </c>
      <c r="E15" s="1" t="s">
        <v>18</v>
      </c>
      <c r="F15" s="70">
        <v>0.70833333333333337</v>
      </c>
      <c r="G15" s="34"/>
      <c r="H15" s="53"/>
      <c r="I15" s="1"/>
      <c r="J15" s="108"/>
    </row>
    <row r="16" spans="1:10" ht="24" customHeight="1" x14ac:dyDescent="0.2">
      <c r="A16" s="151"/>
      <c r="B16" s="10" t="s">
        <v>20</v>
      </c>
      <c r="C16" s="71">
        <v>1</v>
      </c>
      <c r="D16" s="7" t="s">
        <v>21</v>
      </c>
      <c r="E16" s="71">
        <v>0</v>
      </c>
      <c r="F16" s="160" t="s">
        <v>22</v>
      </c>
      <c r="G16" s="160"/>
      <c r="H16" s="160"/>
      <c r="I16" s="160"/>
      <c r="J16" s="161"/>
    </row>
    <row r="17" spans="1:10" ht="15" customHeight="1" x14ac:dyDescent="0.25">
      <c r="A17" s="165" t="s">
        <v>23</v>
      </c>
      <c r="B17" s="86" t="s">
        <v>24</v>
      </c>
      <c r="C17" s="1"/>
      <c r="D17" s="168" t="s">
        <v>25</v>
      </c>
      <c r="E17" s="168"/>
      <c r="F17" s="168"/>
      <c r="G17" s="8" t="s">
        <v>26</v>
      </c>
      <c r="H17" s="9"/>
      <c r="I17" s="9"/>
      <c r="J17" s="109"/>
    </row>
    <row r="18" spans="1:10" x14ac:dyDescent="0.2">
      <c r="A18" s="166"/>
      <c r="B18" s="87"/>
      <c r="C18" s="54"/>
      <c r="D18" s="54"/>
      <c r="E18" s="54"/>
      <c r="F18" s="1"/>
      <c r="G18" s="1"/>
      <c r="H18" s="180" t="s">
        <v>28</v>
      </c>
      <c r="I18" s="180"/>
      <c r="J18" s="110"/>
    </row>
    <row r="19" spans="1:10" ht="15" customHeight="1" x14ac:dyDescent="0.2">
      <c r="A19" s="166"/>
      <c r="B19" s="88" t="s">
        <v>27</v>
      </c>
      <c r="C19" s="72"/>
      <c r="D19" s="73"/>
      <c r="E19" s="1"/>
      <c r="F19" s="1"/>
      <c r="G19" s="1"/>
      <c r="H19" s="1"/>
      <c r="I19" s="1"/>
      <c r="J19" s="111">
        <f>(J18*0.7)</f>
        <v>0</v>
      </c>
    </row>
    <row r="20" spans="1:10" ht="15" x14ac:dyDescent="0.25">
      <c r="A20" s="166"/>
      <c r="B20" s="86" t="s">
        <v>29</v>
      </c>
      <c r="C20" s="13"/>
      <c r="D20" s="89"/>
      <c r="E20" s="1"/>
      <c r="F20" s="1"/>
      <c r="G20" s="1"/>
      <c r="H20" s="1"/>
      <c r="I20" s="1"/>
      <c r="J20" s="112" t="s">
        <v>66</v>
      </c>
    </row>
    <row r="21" spans="1:10" x14ac:dyDescent="0.2">
      <c r="A21" s="166"/>
      <c r="B21" s="62" t="s">
        <v>3</v>
      </c>
      <c r="C21" s="61"/>
      <c r="D21" s="54"/>
      <c r="E21" s="54"/>
      <c r="F21" s="1"/>
      <c r="G21" s="54"/>
      <c r="H21" s="54"/>
      <c r="I21" s="54"/>
      <c r="J21" s="113"/>
    </row>
    <row r="22" spans="1:10" ht="15" x14ac:dyDescent="0.25">
      <c r="A22" s="167"/>
      <c r="B22" s="49" t="s">
        <v>59</v>
      </c>
      <c r="C22" s="1"/>
      <c r="D22" s="90"/>
      <c r="E22" s="54"/>
      <c r="F22" s="54"/>
      <c r="G22" s="55" t="s">
        <v>58</v>
      </c>
      <c r="H22" s="1"/>
      <c r="I22" s="14"/>
      <c r="J22" s="114"/>
    </row>
    <row r="23" spans="1:10" ht="17.45" customHeight="1" x14ac:dyDescent="0.25">
      <c r="A23" s="169" t="s">
        <v>30</v>
      </c>
      <c r="B23" s="86" t="s">
        <v>57</v>
      </c>
      <c r="C23" s="15"/>
      <c r="D23" s="16"/>
      <c r="E23" s="16"/>
      <c r="F23" s="17"/>
      <c r="G23" s="1"/>
      <c r="H23" s="18"/>
      <c r="I23" s="19"/>
      <c r="J23" s="115"/>
    </row>
    <row r="24" spans="1:10" ht="18.95" customHeight="1" x14ac:dyDescent="0.2">
      <c r="A24" s="170"/>
      <c r="B24" s="91" t="s">
        <v>30</v>
      </c>
      <c r="C24" s="4"/>
      <c r="D24" s="4"/>
      <c r="E24" s="20"/>
      <c r="F24" s="20"/>
      <c r="G24" s="20"/>
      <c r="H24" s="13"/>
      <c r="I24" s="13"/>
      <c r="J24" s="116">
        <v>0</v>
      </c>
    </row>
    <row r="25" spans="1:10" ht="18.95" customHeight="1" x14ac:dyDescent="0.25">
      <c r="A25" s="171"/>
      <c r="B25" s="10" t="s">
        <v>31</v>
      </c>
      <c r="C25" s="7"/>
      <c r="D25" s="21" t="s">
        <v>32</v>
      </c>
      <c r="E25" s="11"/>
      <c r="F25" s="47"/>
      <c r="G25" s="48"/>
      <c r="H25" s="47"/>
      <c r="I25" s="47"/>
      <c r="J25" s="117"/>
    </row>
    <row r="26" spans="1:10" ht="15" x14ac:dyDescent="0.25">
      <c r="A26" s="172" t="s">
        <v>33</v>
      </c>
      <c r="B26" s="86" t="s">
        <v>34</v>
      </c>
      <c r="C26" s="1"/>
      <c r="D26" s="1"/>
      <c r="E26" s="1"/>
      <c r="F26" s="1"/>
      <c r="G26" s="1"/>
      <c r="H26" s="1"/>
      <c r="I26" s="1"/>
      <c r="J26" s="108"/>
    </row>
    <row r="27" spans="1:10" x14ac:dyDescent="0.2">
      <c r="A27" s="173"/>
      <c r="B27" s="10" t="s">
        <v>35</v>
      </c>
      <c r="C27" s="7"/>
      <c r="D27" s="7"/>
      <c r="E27" s="22"/>
      <c r="F27" s="7"/>
      <c r="G27" s="7"/>
      <c r="H27" s="22"/>
      <c r="I27" s="7"/>
      <c r="J27" s="118">
        <v>0</v>
      </c>
    </row>
    <row r="28" spans="1:10" ht="15" x14ac:dyDescent="0.25">
      <c r="A28" s="173"/>
      <c r="B28" s="86" t="s">
        <v>36</v>
      </c>
      <c r="C28" s="1"/>
      <c r="D28" s="1"/>
      <c r="E28" s="23"/>
      <c r="F28" s="24"/>
      <c r="G28" s="24"/>
      <c r="H28" s="26"/>
      <c r="I28" s="1"/>
      <c r="J28" s="108"/>
    </row>
    <row r="29" spans="1:10" x14ac:dyDescent="0.2">
      <c r="A29" s="173"/>
      <c r="B29" s="92" t="s">
        <v>37</v>
      </c>
      <c r="C29" s="13"/>
      <c r="D29" s="13"/>
      <c r="E29" s="23"/>
      <c r="F29" s="24"/>
      <c r="G29" s="24"/>
      <c r="H29" s="26"/>
      <c r="I29" s="1"/>
      <c r="J29" s="108"/>
    </row>
    <row r="30" spans="1:10" x14ac:dyDescent="0.2">
      <c r="A30" s="174"/>
      <c r="B30" s="62"/>
      <c r="C30" s="4"/>
      <c r="D30" s="93"/>
      <c r="E30" s="75">
        <v>0</v>
      </c>
      <c r="F30" s="1"/>
      <c r="G30" s="4"/>
      <c r="H30" s="56"/>
      <c r="I30" s="54"/>
      <c r="J30" s="119"/>
    </row>
    <row r="31" spans="1:10" s="12" customFormat="1" x14ac:dyDescent="0.2">
      <c r="A31" s="174"/>
      <c r="B31" s="25"/>
      <c r="C31" s="13"/>
      <c r="D31" s="93"/>
      <c r="E31" s="13"/>
      <c r="F31" s="26"/>
      <c r="G31" s="13"/>
      <c r="H31" s="56"/>
      <c r="I31" s="60"/>
      <c r="J31" s="120"/>
    </row>
    <row r="32" spans="1:10" x14ac:dyDescent="0.2">
      <c r="A32" s="173"/>
      <c r="B32" s="3"/>
      <c r="C32" s="34"/>
      <c r="D32" s="72" t="s">
        <v>38</v>
      </c>
      <c r="E32" s="74">
        <v>0</v>
      </c>
      <c r="F32" s="1"/>
      <c r="G32" s="58"/>
      <c r="H32" s="59"/>
      <c r="I32" s="13"/>
      <c r="J32" s="108"/>
    </row>
    <row r="33" spans="1:10" x14ac:dyDescent="0.2">
      <c r="A33" s="173"/>
      <c r="B33" s="3"/>
      <c r="C33" s="34"/>
      <c r="D33" s="72" t="s">
        <v>39</v>
      </c>
      <c r="E33" s="76">
        <v>0</v>
      </c>
      <c r="F33" s="1"/>
      <c r="G33" s="13"/>
      <c r="H33" s="26"/>
      <c r="I33" s="63"/>
      <c r="J33" s="108"/>
    </row>
    <row r="34" spans="1:10" x14ac:dyDescent="0.2">
      <c r="A34" s="173"/>
      <c r="B34" s="3"/>
      <c r="C34" s="26"/>
      <c r="D34" s="1"/>
      <c r="E34" s="1"/>
      <c r="F34" s="1"/>
      <c r="G34" s="34"/>
      <c r="H34" s="26"/>
      <c r="I34" s="94"/>
      <c r="J34" s="120"/>
    </row>
    <row r="35" spans="1:10" x14ac:dyDescent="0.2">
      <c r="A35" s="173"/>
      <c r="B35" s="10"/>
      <c r="C35" s="22"/>
      <c r="D35" s="7"/>
      <c r="E35" s="7"/>
      <c r="F35" s="7"/>
      <c r="G35" s="27"/>
      <c r="H35" s="22"/>
      <c r="I35" s="28"/>
      <c r="J35" s="121">
        <f>E30+E32+E33</f>
        <v>0</v>
      </c>
    </row>
    <row r="36" spans="1:10" ht="15" x14ac:dyDescent="0.25">
      <c r="A36" s="173"/>
      <c r="B36" s="86" t="s">
        <v>40</v>
      </c>
      <c r="C36" s="176"/>
      <c r="D36" s="176"/>
      <c r="E36" s="176"/>
      <c r="F36" s="1"/>
      <c r="G36" s="1"/>
      <c r="H36" s="1"/>
      <c r="I36" s="1"/>
      <c r="J36" s="108"/>
    </row>
    <row r="37" spans="1:10" x14ac:dyDescent="0.2">
      <c r="A37" s="173"/>
      <c r="B37" s="62"/>
      <c r="C37" s="4"/>
      <c r="D37" s="56"/>
      <c r="E37" s="1"/>
      <c r="F37" s="1"/>
      <c r="G37" s="1"/>
      <c r="H37" s="1"/>
      <c r="I37" s="1"/>
      <c r="J37" s="116">
        <v>0</v>
      </c>
    </row>
    <row r="38" spans="1:10" s="12" customFormat="1" x14ac:dyDescent="0.2">
      <c r="A38" s="173"/>
      <c r="B38" s="25"/>
      <c r="C38" s="13"/>
      <c r="D38" s="93"/>
      <c r="E38" s="13"/>
      <c r="F38" s="13"/>
      <c r="G38" s="13"/>
      <c r="H38" s="56"/>
      <c r="I38" s="57"/>
      <c r="J38" s="120"/>
    </row>
    <row r="39" spans="1:10" ht="15.75" customHeight="1" thickBot="1" x14ac:dyDescent="0.3">
      <c r="A39" s="175"/>
      <c r="B39" s="49" t="s">
        <v>41</v>
      </c>
      <c r="C39" s="50"/>
      <c r="D39" s="51" t="s">
        <v>63</v>
      </c>
      <c r="E39" s="52"/>
      <c r="F39" s="52"/>
      <c r="G39" s="52"/>
      <c r="H39" s="64"/>
      <c r="I39" s="13"/>
      <c r="J39" s="122"/>
    </row>
    <row r="40" spans="1:10" ht="15" thickBot="1" x14ac:dyDescent="0.25">
      <c r="A40" s="123"/>
      <c r="B40" s="95"/>
      <c r="C40" s="1"/>
      <c r="D40" s="1"/>
      <c r="E40" s="1"/>
      <c r="F40" s="1"/>
      <c r="G40" s="1"/>
      <c r="H40" s="29" t="s">
        <v>61</v>
      </c>
      <c r="I40" s="65"/>
      <c r="J40" s="121">
        <f>J37+J35+J27+J24+J21+J19</f>
        <v>0</v>
      </c>
    </row>
    <row r="41" spans="1:10" ht="6" customHeight="1" x14ac:dyDescent="0.2">
      <c r="A41" s="103"/>
      <c r="B41" s="3"/>
      <c r="C41" s="1"/>
      <c r="D41" s="1"/>
      <c r="E41" s="1"/>
      <c r="F41" s="1"/>
      <c r="G41" s="1"/>
      <c r="H41" s="1"/>
      <c r="I41" s="1"/>
      <c r="J41" s="108"/>
    </row>
    <row r="42" spans="1:10" ht="17.45" customHeight="1" x14ac:dyDescent="0.2">
      <c r="A42" s="103"/>
      <c r="B42" s="96" t="s">
        <v>42</v>
      </c>
      <c r="C42" s="183" t="s">
        <v>68</v>
      </c>
      <c r="D42" s="183"/>
      <c r="E42" s="183"/>
      <c r="F42" s="97" t="s">
        <v>43</v>
      </c>
      <c r="G42" s="77"/>
      <c r="H42" s="97" t="s">
        <v>44</v>
      </c>
      <c r="I42" s="78">
        <v>45884</v>
      </c>
      <c r="J42" s="108"/>
    </row>
    <row r="43" spans="1:10" ht="11.45" customHeight="1" x14ac:dyDescent="0.2">
      <c r="A43" s="103"/>
      <c r="B43" s="3"/>
      <c r="C43" s="1"/>
      <c r="D43" s="1"/>
      <c r="E43" s="1"/>
      <c r="F43" s="1"/>
      <c r="G43" s="1"/>
      <c r="H43" s="1"/>
      <c r="I43" s="1"/>
      <c r="J43" s="114"/>
    </row>
    <row r="44" spans="1:10" s="30" customFormat="1" ht="11.25" x14ac:dyDescent="0.2">
      <c r="A44" s="124"/>
      <c r="B44" s="5"/>
      <c r="C44" s="24"/>
      <c r="D44" s="24"/>
      <c r="E44" s="24"/>
      <c r="F44" s="24"/>
      <c r="G44" s="79" t="s">
        <v>45</v>
      </c>
      <c r="H44" s="181"/>
      <c r="I44" s="181"/>
      <c r="J44" s="182"/>
    </row>
    <row r="45" spans="1:10" s="30" customFormat="1" x14ac:dyDescent="0.2">
      <c r="A45" s="125" t="s">
        <v>46</v>
      </c>
      <c r="B45" s="183" t="s">
        <v>68</v>
      </c>
      <c r="C45" s="183"/>
      <c r="D45" s="24" t="s">
        <v>47</v>
      </c>
      <c r="E45" s="1"/>
      <c r="F45" s="1"/>
      <c r="G45" s="184" t="s">
        <v>71</v>
      </c>
      <c r="H45" s="185"/>
      <c r="I45" s="185"/>
      <c r="J45" s="186"/>
    </row>
    <row r="46" spans="1:10" s="30" customFormat="1" x14ac:dyDescent="0.2">
      <c r="A46" s="103"/>
      <c r="B46" s="5" t="s">
        <v>48</v>
      </c>
      <c r="C46" s="1"/>
      <c r="D46" s="1"/>
      <c r="E46" s="1"/>
      <c r="F46" s="1"/>
      <c r="G46" s="187" t="s">
        <v>72</v>
      </c>
      <c r="H46" s="155"/>
      <c r="I46" s="155"/>
      <c r="J46" s="162"/>
    </row>
    <row r="47" spans="1:10" s="30" customFormat="1" ht="11.45" customHeight="1" x14ac:dyDescent="0.2">
      <c r="A47" s="103"/>
      <c r="B47" s="5" t="s">
        <v>49</v>
      </c>
      <c r="C47" s="1"/>
      <c r="D47" s="1"/>
      <c r="E47" s="1"/>
      <c r="F47" s="1"/>
      <c r="G47" s="85" t="s">
        <v>50</v>
      </c>
      <c r="H47" s="24"/>
      <c r="I47" s="24"/>
      <c r="J47" s="126"/>
    </row>
    <row r="48" spans="1:10" s="30" customFormat="1" ht="11.45" customHeight="1" x14ac:dyDescent="0.2">
      <c r="A48" s="124"/>
      <c r="B48" s="5" t="s">
        <v>51</v>
      </c>
      <c r="C48" s="24"/>
      <c r="D48" s="24"/>
      <c r="E48" s="24"/>
      <c r="F48" s="24"/>
      <c r="G48" s="24" t="s">
        <v>52</v>
      </c>
      <c r="H48" s="24"/>
      <c r="I48" s="24"/>
      <c r="J48" s="126"/>
    </row>
    <row r="49" spans="1:10" ht="11.45" customHeight="1" x14ac:dyDescent="0.2">
      <c r="A49" s="124"/>
      <c r="B49" s="5"/>
      <c r="C49" s="24"/>
      <c r="D49" s="24"/>
      <c r="E49" s="24"/>
      <c r="F49" s="24"/>
      <c r="G49" s="1"/>
      <c r="H49" s="1"/>
      <c r="I49" s="1"/>
      <c r="J49" s="108"/>
    </row>
    <row r="50" spans="1:10" s="30" customFormat="1" ht="11.45" customHeight="1" x14ac:dyDescent="0.2">
      <c r="A50" s="124"/>
      <c r="B50" s="177" t="s">
        <v>68</v>
      </c>
      <c r="C50" s="178"/>
      <c r="D50" s="178"/>
      <c r="E50" s="189">
        <v>45884</v>
      </c>
      <c r="F50" s="24"/>
      <c r="G50" s="178"/>
      <c r="H50" s="178"/>
      <c r="I50" s="178"/>
      <c r="J50" s="127"/>
    </row>
    <row r="51" spans="1:10" s="30" customFormat="1" ht="11.45" customHeight="1" x14ac:dyDescent="0.2">
      <c r="A51" s="124"/>
      <c r="B51" s="5" t="s">
        <v>53</v>
      </c>
      <c r="C51" s="24"/>
      <c r="D51" s="24"/>
      <c r="E51" s="33" t="s">
        <v>44</v>
      </c>
      <c r="F51" s="24"/>
      <c r="G51" s="32" t="s">
        <v>54</v>
      </c>
      <c r="H51" s="32"/>
      <c r="I51" s="32"/>
      <c r="J51" s="128" t="s">
        <v>44</v>
      </c>
    </row>
    <row r="52" spans="1:10" s="30" customFormat="1" ht="11.45" customHeight="1" x14ac:dyDescent="0.2">
      <c r="A52" s="124"/>
      <c r="B52" s="5"/>
      <c r="C52" s="24"/>
      <c r="D52" s="24"/>
      <c r="E52" s="24"/>
      <c r="F52" s="1"/>
      <c r="G52" s="24"/>
      <c r="H52" s="24"/>
      <c r="I52" s="24"/>
      <c r="J52" s="126"/>
    </row>
    <row r="53" spans="1:10" s="30" customFormat="1" ht="11.45" customHeight="1" x14ac:dyDescent="0.2">
      <c r="A53" s="103"/>
      <c r="B53" s="5"/>
      <c r="C53" s="24"/>
      <c r="D53" s="24"/>
      <c r="E53" s="24"/>
      <c r="F53" s="24"/>
      <c r="G53" s="1"/>
      <c r="H53" s="1"/>
      <c r="I53" s="1"/>
      <c r="J53" s="108"/>
    </row>
    <row r="54" spans="1:10" s="30" customFormat="1" ht="11.45" customHeight="1" x14ac:dyDescent="0.2">
      <c r="A54" s="124"/>
      <c r="B54" s="5"/>
      <c r="C54" s="24"/>
      <c r="D54" s="24"/>
      <c r="E54" s="24"/>
      <c r="F54" s="24"/>
      <c r="G54" s="24"/>
      <c r="H54" s="24"/>
      <c r="I54" s="24"/>
      <c r="J54" s="126"/>
    </row>
    <row r="55" spans="1:10" s="30" customFormat="1" x14ac:dyDescent="0.2">
      <c r="A55" s="124"/>
      <c r="B55" s="177"/>
      <c r="C55" s="178"/>
      <c r="D55" s="178"/>
      <c r="E55" s="31"/>
      <c r="F55" s="24"/>
      <c r="G55" s="178"/>
      <c r="H55" s="178"/>
      <c r="I55" s="178"/>
      <c r="J55" s="129"/>
    </row>
    <row r="56" spans="1:10" x14ac:dyDescent="0.2">
      <c r="A56" s="103"/>
      <c r="B56" s="5" t="s">
        <v>55</v>
      </c>
      <c r="C56" s="24"/>
      <c r="D56" s="24"/>
      <c r="E56" s="33" t="s">
        <v>44</v>
      </c>
      <c r="F56" s="1"/>
      <c r="G56" s="53" t="s">
        <v>56</v>
      </c>
      <c r="H56" s="1"/>
      <c r="I56" s="1"/>
      <c r="J56" s="130" t="s">
        <v>44</v>
      </c>
    </row>
    <row r="57" spans="1:10" x14ac:dyDescent="0.2">
      <c r="A57" s="103"/>
      <c r="B57" s="98"/>
      <c r="C57" s="1"/>
      <c r="D57" s="1"/>
      <c r="E57" s="1"/>
      <c r="F57" s="1"/>
      <c r="G57" s="1"/>
      <c r="H57" s="1"/>
      <c r="I57" s="1"/>
      <c r="J57" s="131"/>
    </row>
    <row r="58" spans="1:10" ht="15" customHeight="1" x14ac:dyDescent="0.2">
      <c r="A58" s="132"/>
      <c r="B58" s="36"/>
      <c r="C58" s="34"/>
      <c r="D58" s="37"/>
      <c r="E58" s="37"/>
      <c r="F58" s="1"/>
      <c r="G58" s="38"/>
      <c r="H58" s="39"/>
      <c r="I58" s="66" t="s">
        <v>60</v>
      </c>
      <c r="J58" s="121">
        <f>J40*1.15</f>
        <v>0</v>
      </c>
    </row>
    <row r="59" spans="1:10" ht="15" customHeight="1" x14ac:dyDescent="0.2">
      <c r="A59" s="132"/>
      <c r="B59" s="36"/>
      <c r="C59" s="34"/>
      <c r="D59" s="40"/>
      <c r="E59" s="34"/>
      <c r="F59" s="35"/>
      <c r="G59" s="41"/>
      <c r="H59" s="42"/>
      <c r="I59" s="1"/>
      <c r="J59" s="133"/>
    </row>
    <row r="60" spans="1:10" ht="15" customHeight="1" x14ac:dyDescent="0.2">
      <c r="A60" s="132"/>
      <c r="B60" s="5" t="s">
        <v>62</v>
      </c>
      <c r="C60" s="34"/>
      <c r="D60" s="40"/>
      <c r="E60" s="34"/>
      <c r="F60" s="35"/>
      <c r="G60" s="41"/>
      <c r="H60" s="42"/>
      <c r="I60" s="1"/>
      <c r="J60" s="134"/>
    </row>
    <row r="61" spans="1:10" ht="15.75" customHeight="1" thickBot="1" x14ac:dyDescent="0.25">
      <c r="A61" s="135"/>
      <c r="B61" s="43"/>
      <c r="C61" s="179"/>
      <c r="D61" s="179"/>
      <c r="E61" s="179"/>
      <c r="F61" s="179"/>
      <c r="G61" s="44"/>
      <c r="H61" s="45"/>
      <c r="I61" s="46"/>
      <c r="J61" s="136"/>
    </row>
    <row r="62" spans="1:10" ht="15" x14ac:dyDescent="0.25">
      <c r="B62" t="s">
        <v>67</v>
      </c>
      <c r="G62" s="41"/>
      <c r="H62" s="42"/>
    </row>
  </sheetData>
  <sheetProtection algorithmName="SHA-512" hashValue="X8M8x/CS2j1I7oJstBZFlNGzBQf00+9WtVvpeY/HUFhXbsPw1VsIvVidNyLpLF+aBxkMaE43uUxwhGmeXd4M7A==" saltValue="vYJsYeEuLCUwZiWCwDoxYg==" spinCount="100000" sheet="1" selectLockedCells="1"/>
  <mergeCells count="35">
    <mergeCell ref="B55:D55"/>
    <mergeCell ref="G55:I55"/>
    <mergeCell ref="C61:F61"/>
    <mergeCell ref="H18:I18"/>
    <mergeCell ref="H44:J44"/>
    <mergeCell ref="B45:C45"/>
    <mergeCell ref="G45:J45"/>
    <mergeCell ref="G46:J46"/>
    <mergeCell ref="B50:D50"/>
    <mergeCell ref="G50:I50"/>
    <mergeCell ref="C42:E42"/>
    <mergeCell ref="A17:A22"/>
    <mergeCell ref="D17:F17"/>
    <mergeCell ref="A23:A25"/>
    <mergeCell ref="A26:A39"/>
    <mergeCell ref="C36:E36"/>
    <mergeCell ref="A7:A16"/>
    <mergeCell ref="E11:J11"/>
    <mergeCell ref="C12:F12"/>
    <mergeCell ref="H12:J12"/>
    <mergeCell ref="C13:F13"/>
    <mergeCell ref="H13:J13"/>
    <mergeCell ref="F16:J16"/>
    <mergeCell ref="C9:J9"/>
    <mergeCell ref="H10:J10"/>
    <mergeCell ref="C10:F10"/>
    <mergeCell ref="C7:F7"/>
    <mergeCell ref="I7:J7"/>
    <mergeCell ref="D8:E8"/>
    <mergeCell ref="B6:J6"/>
    <mergeCell ref="H1:J1"/>
    <mergeCell ref="D2:G2"/>
    <mergeCell ref="H2:J2"/>
    <mergeCell ref="B3:I3"/>
    <mergeCell ref="B5:J5"/>
  </mergeCells>
  <hyperlinks>
    <hyperlink ref="G17" r:id="rId1" xr:uid="{33A286D8-EF2D-41FB-9872-266C366A72B4}"/>
    <hyperlink ref="D39" r:id="rId2" xr:uid="{03D7C306-43DD-4E9A-9996-740056152FD0}"/>
    <hyperlink ref="D25" r:id="rId3" xr:uid="{BF0B4238-6200-4138-98B4-E4900182D512}"/>
    <hyperlink ref="G22" r:id="rId4" xr:uid="{09453AE3-7BE9-4446-BF5C-6607B83CDE6E}"/>
  </hyperlinks>
  <printOptions horizontalCentered="1" verticalCentered="1"/>
  <pageMargins left="0.1" right="0.1" top="0.1" bottom="0.1" header="0.1" footer="0.1"/>
  <pageSetup scale="89" orientation="portrait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Check Box 1">
              <controlPr defaultSize="0" autoFill="0" autoLine="0" autoPict="0">
                <anchor moveWithCells="1" sizeWithCells="1">
                  <from>
                    <xdr:col>8</xdr:col>
                    <xdr:colOff>523875</xdr:colOff>
                    <xdr:row>7</xdr:row>
                    <xdr:rowOff>9525</xdr:rowOff>
                  </from>
                  <to>
                    <xdr:col>8</xdr:col>
                    <xdr:colOff>895350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Check Box 2">
              <controlPr defaultSize="0" autoFill="0" autoLine="0" autoPict="0">
                <anchor moveWithCells="1" sizeWithCells="1">
                  <from>
                    <xdr:col>8</xdr:col>
                    <xdr:colOff>19050</xdr:colOff>
                    <xdr:row>7</xdr:row>
                    <xdr:rowOff>9525</xdr:rowOff>
                  </from>
                  <to>
                    <xdr:col>8</xdr:col>
                    <xdr:colOff>457200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0" name="Check Box 3">
              <controlPr defaultSize="0" autoFill="0" autoLine="0" autoPict="0">
                <anchor moveWithCells="1" sizeWithCells="1">
                  <from>
                    <xdr:col>2</xdr:col>
                    <xdr:colOff>504825</xdr:colOff>
                    <xdr:row>16</xdr:row>
                    <xdr:rowOff>180975</xdr:rowOff>
                  </from>
                  <to>
                    <xdr:col>4</xdr:col>
                    <xdr:colOff>295275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1" name="Check Box 4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16</xdr:row>
                    <xdr:rowOff>171450</xdr:rowOff>
                  </from>
                  <to>
                    <xdr:col>2</xdr:col>
                    <xdr:colOff>457200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 sizeWithCells="1">
                  <from>
                    <xdr:col>1</xdr:col>
                    <xdr:colOff>38100</xdr:colOff>
                    <xdr:row>28</xdr:row>
                    <xdr:rowOff>161925</xdr:rowOff>
                  </from>
                  <to>
                    <xdr:col>2</xdr:col>
                    <xdr:colOff>371475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3" name="Check Box 6">
              <controlPr defaultSize="0" autoFill="0" autoLine="0" autoPict="0">
                <anchor moveWithCells="1" sizeWithCells="1">
                  <from>
                    <xdr:col>2</xdr:col>
                    <xdr:colOff>381000</xdr:colOff>
                    <xdr:row>28</xdr:row>
                    <xdr:rowOff>171450</xdr:rowOff>
                  </from>
                  <to>
                    <xdr:col>3</xdr:col>
                    <xdr:colOff>590550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4" name="Check Box 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35</xdr:row>
                    <xdr:rowOff>180975</xdr:rowOff>
                  </from>
                  <to>
                    <xdr:col>2</xdr:col>
                    <xdr:colOff>123825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5" name="Check Box 10">
              <controlPr defaultSize="0" autoFill="0" autoLine="0" autoPict="0">
                <anchor moveWithCells="1" sizeWithCells="1">
                  <from>
                    <xdr:col>2</xdr:col>
                    <xdr:colOff>161925</xdr:colOff>
                    <xdr:row>35</xdr:row>
                    <xdr:rowOff>180975</xdr:rowOff>
                  </from>
                  <to>
                    <xdr:col>3</xdr:col>
                    <xdr:colOff>123825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6" name="Check Box 11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19</xdr:row>
                    <xdr:rowOff>171450</xdr:rowOff>
                  </from>
                  <to>
                    <xdr:col>2</xdr:col>
                    <xdr:colOff>123825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7" name="Check Box 12">
              <controlPr defaultSize="0" autoFill="0" autoLine="0" autoPict="0">
                <anchor moveWithCells="1" sizeWithCells="1">
                  <from>
                    <xdr:col>2</xdr:col>
                    <xdr:colOff>114300</xdr:colOff>
                    <xdr:row>19</xdr:row>
                    <xdr:rowOff>180975</xdr:rowOff>
                  </from>
                  <to>
                    <xdr:col>3</xdr:col>
                    <xdr:colOff>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 sizeWithCells="1">
                  <from>
                    <xdr:col>7</xdr:col>
                    <xdr:colOff>28575</xdr:colOff>
                    <xdr:row>3</xdr:row>
                    <xdr:rowOff>9525</xdr:rowOff>
                  </from>
                  <to>
                    <xdr:col>8</xdr:col>
                    <xdr:colOff>361950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 sizeWithCells="1">
                  <from>
                    <xdr:col>6</xdr:col>
                    <xdr:colOff>19050</xdr:colOff>
                    <xdr:row>3</xdr:row>
                    <xdr:rowOff>0</xdr:rowOff>
                  </from>
                  <to>
                    <xdr:col>6</xdr:col>
                    <xdr:colOff>771525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2</xdr:col>
                    <xdr:colOff>66675</xdr:colOff>
                    <xdr:row>23</xdr:row>
                    <xdr:rowOff>0</xdr:rowOff>
                  </from>
                  <to>
                    <xdr:col>2</xdr:col>
                    <xdr:colOff>485775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2</xdr:col>
                    <xdr:colOff>561975</xdr:colOff>
                    <xdr:row>23</xdr:row>
                    <xdr:rowOff>0</xdr:rowOff>
                  </from>
                  <to>
                    <xdr:col>3</xdr:col>
                    <xdr:colOff>219075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1</xdr:col>
                    <xdr:colOff>523875</xdr:colOff>
                    <xdr:row>56</xdr:row>
                    <xdr:rowOff>161925</xdr:rowOff>
                  </from>
                  <to>
                    <xdr:col>4</xdr:col>
                    <xdr:colOff>752475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5</xdr:col>
                    <xdr:colOff>495300</xdr:colOff>
                    <xdr:row>56</xdr:row>
                    <xdr:rowOff>133350</xdr:rowOff>
                  </from>
                  <to>
                    <xdr:col>7</xdr:col>
                    <xdr:colOff>95250</xdr:colOff>
                    <xdr:row>58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PreApproval</vt:lpstr>
      <vt:lpstr>PreApproval!Print_Area</vt:lpstr>
    </vt:vector>
  </TitlesOfParts>
  <Company>East Central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Blaine, Weston Gregory</dc:creator>
  <cp:lastModifiedBy>Collins, Dana</cp:lastModifiedBy>
  <cp:lastPrinted>2025-08-15T17:15:23Z</cp:lastPrinted>
  <dcterms:created xsi:type="dcterms:W3CDTF">2022-11-04T17:32:24Z</dcterms:created>
  <dcterms:modified xsi:type="dcterms:W3CDTF">2025-08-15T18:33:43Z</dcterms:modified>
</cp:coreProperties>
</file>